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Sayfa1" sheetId="2" r:id="rId1"/>
  </sheets>
  <calcPr calcId="125725"/>
</workbook>
</file>

<file path=xl/calcChain.xml><?xml version="1.0" encoding="utf-8"?>
<calcChain xmlns="http://schemas.openxmlformats.org/spreadsheetml/2006/main">
  <c r="C21" i="2"/>
  <c r="E21" s="1"/>
  <c r="B25"/>
  <c r="E16"/>
  <c r="C16"/>
  <c r="C10"/>
  <c r="D10" s="1"/>
  <c r="D4"/>
  <c r="C4"/>
</calcChain>
</file>

<file path=xl/sharedStrings.xml><?xml version="1.0" encoding="utf-8"?>
<sst xmlns="http://schemas.openxmlformats.org/spreadsheetml/2006/main" count="38" uniqueCount="19">
  <si>
    <t>VİZE</t>
  </si>
  <si>
    <t>FİNAL</t>
  </si>
  <si>
    <t>SONUÇ</t>
  </si>
  <si>
    <t>ORTALAMA</t>
  </si>
  <si>
    <t>BÜTÜNLEME</t>
  </si>
  <si>
    <t>Eğer kulanımında en fazla 6 tanem eğer ifadesi iç içe yazılır.</t>
  </si>
  <si>
    <t xml:space="preserve">EĞER kullanımı </t>
  </si>
  <si>
    <t>Vizenin %40 ı ve finalin %60 nın ortalaması 50 ise sonuç kısmına geçti değilse kaldı</t>
  </si>
  <si>
    <t xml:space="preserve">VE kullanımı </t>
  </si>
  <si>
    <t>Final notu 60 ve üzeri ise ayrıca ortalama 50 ise geçti değilse kaldı</t>
  </si>
  <si>
    <t xml:space="preserve">VEYA kullanımı </t>
  </si>
  <si>
    <t>50</t>
  </si>
  <si>
    <t>64</t>
  </si>
  <si>
    <t>GEÇTİ</t>
  </si>
  <si>
    <t>KALDI</t>
  </si>
  <si>
    <t>ALTI</t>
  </si>
  <si>
    <t>FORMÜL SONUCU</t>
  </si>
  <si>
    <t>Ortalama 50 veya bütünleme 50 ise geçti değilse kadı</t>
  </si>
  <si>
    <t>Final notu 60 ve üzeri ise ayrıca ortalama 50 ise geçti, veya bütünleme notu 60 üzeri ise geçti değilse kaldı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</si>
</sst>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0070C0"/>
      <name val="Calibri"/>
      <family val="2"/>
      <charset val="162"/>
      <scheme val="minor"/>
    </font>
    <font>
      <sz val="10"/>
      <color rgb="FF0070C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/>
    <xf numFmtId="0" fontId="2" fillId="0" borderId="0" xfId="0" applyFont="1"/>
    <xf numFmtId="49" fontId="2" fillId="0" borderId="0" xfId="0" applyNumberFormat="1" applyFont="1"/>
    <xf numFmtId="0" fontId="5" fillId="0" borderId="0" xfId="0" applyFont="1"/>
    <xf numFmtId="0" fontId="1" fillId="0" borderId="0" xfId="0" applyFont="1"/>
    <xf numFmtId="0" fontId="4" fillId="0" borderId="0" xfId="0" applyFont="1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8"/>
  <sheetViews>
    <sheetView tabSelected="1" zoomScaleNormal="100" workbookViewId="0">
      <selection sqref="A1:D1"/>
    </sheetView>
  </sheetViews>
  <sheetFormatPr defaultRowHeight="12.75"/>
  <cols>
    <col min="1" max="3" width="14.140625" style="3" customWidth="1"/>
    <col min="4" max="4" width="17" style="3" customWidth="1"/>
    <col min="5" max="5" width="17.85546875" style="2" customWidth="1"/>
    <col min="6" max="16384" width="9.140625" style="2"/>
  </cols>
  <sheetData>
    <row r="1" spans="1:16384" ht="13.5" customHeight="1">
      <c r="A1" s="32" t="s">
        <v>6</v>
      </c>
      <c r="B1" s="32"/>
      <c r="C1" s="32"/>
      <c r="D1" s="32"/>
      <c r="E1" s="10"/>
      <c r="F1" s="1"/>
    </row>
    <row r="2" spans="1:16384" s="10" customFormat="1" ht="13.5" customHeight="1">
      <c r="A2" s="11" t="s">
        <v>7</v>
      </c>
      <c r="B2" s="11"/>
      <c r="C2" s="11"/>
      <c r="D2" s="11"/>
      <c r="E2" s="20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  <c r="XFB2" s="34"/>
      <c r="XFC2" s="34"/>
      <c r="XFD2" s="34"/>
    </row>
    <row r="3" spans="1:16384" ht="16.5" customHeight="1">
      <c r="A3" s="33" t="s">
        <v>0</v>
      </c>
      <c r="B3" s="33" t="s">
        <v>1</v>
      </c>
      <c r="C3" s="33" t="s">
        <v>3</v>
      </c>
      <c r="D3" s="33" t="s">
        <v>2</v>
      </c>
      <c r="E3" s="8"/>
    </row>
    <row r="4" spans="1:16384" ht="16.5" customHeight="1">
      <c r="A4" s="12">
        <v>55</v>
      </c>
      <c r="B4" s="13">
        <v>70</v>
      </c>
      <c r="C4" s="14">
        <f>(A4*40/100)+(B4*60/100)</f>
        <v>64</v>
      </c>
      <c r="D4" s="14" t="str">
        <f>IF(C4&gt;49,"GEÇTİ","KALDI")</f>
        <v>GEÇTİ</v>
      </c>
      <c r="E4" s="15"/>
    </row>
    <row r="5" spans="1:16384" s="4" customFormat="1" ht="16.5" customHeight="1">
      <c r="A5" s="30" t="s">
        <v>16</v>
      </c>
      <c r="B5" s="31"/>
      <c r="C5" s="16" t="s">
        <v>12</v>
      </c>
      <c r="D5" s="16" t="s">
        <v>13</v>
      </c>
      <c r="E5" s="17"/>
    </row>
    <row r="6" spans="1:16384" ht="10.5" customHeight="1">
      <c r="A6" s="18"/>
      <c r="B6" s="18"/>
      <c r="C6" s="18"/>
      <c r="D6" s="18"/>
      <c r="E6" s="15"/>
    </row>
    <row r="7" spans="1:16384" ht="13.5" customHeight="1">
      <c r="A7" s="26" t="s">
        <v>8</v>
      </c>
      <c r="B7" s="26"/>
      <c r="C7" s="26"/>
      <c r="D7" s="26"/>
      <c r="E7" s="15"/>
    </row>
    <row r="8" spans="1:16384" s="10" customFormat="1" ht="13.5" customHeight="1">
      <c r="A8" s="11" t="s">
        <v>9</v>
      </c>
      <c r="B8" s="11"/>
      <c r="C8" s="11"/>
      <c r="D8" s="11"/>
      <c r="E8" s="2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pans="1:16384" ht="16.5" customHeight="1">
      <c r="A9" s="19" t="s">
        <v>0</v>
      </c>
      <c r="B9" s="19" t="s">
        <v>1</v>
      </c>
      <c r="C9" s="19" t="s">
        <v>3</v>
      </c>
      <c r="D9" s="19" t="s">
        <v>2</v>
      </c>
      <c r="E9" s="15"/>
    </row>
    <row r="10" spans="1:16384" ht="16.5" customHeight="1">
      <c r="A10" s="12">
        <v>80</v>
      </c>
      <c r="B10" s="13">
        <v>50</v>
      </c>
      <c r="C10" s="14">
        <f>(A10*40/100)+(B10*60/100)</f>
        <v>62</v>
      </c>
      <c r="D10" s="14" t="str">
        <f>IF(AND(B10&gt;=60,C10&gt;=50),"GEÇTİ","KALDI")</f>
        <v>KALDI</v>
      </c>
      <c r="E10" s="15"/>
    </row>
    <row r="11" spans="1:16384" s="4" customFormat="1" ht="16.5" customHeight="1">
      <c r="A11" s="30" t="s">
        <v>16</v>
      </c>
      <c r="B11" s="31"/>
      <c r="C11" s="22">
        <v>68</v>
      </c>
      <c r="D11" s="16" t="s">
        <v>14</v>
      </c>
      <c r="E11" s="17"/>
    </row>
    <row r="12" spans="1:16384" ht="10.5" customHeight="1">
      <c r="A12" s="18"/>
      <c r="B12" s="18"/>
      <c r="C12" s="18"/>
      <c r="D12" s="18"/>
      <c r="E12" s="15"/>
    </row>
    <row r="13" spans="1:16384" ht="13.5" customHeight="1">
      <c r="A13" s="26" t="s">
        <v>10</v>
      </c>
      <c r="B13" s="26"/>
      <c r="C13" s="26"/>
      <c r="D13" s="26"/>
      <c r="E13" s="15"/>
    </row>
    <row r="14" spans="1:16384" ht="13.5" customHeight="1">
      <c r="A14" s="11" t="s">
        <v>17</v>
      </c>
      <c r="B14" s="11"/>
      <c r="C14" s="11"/>
      <c r="D14" s="11"/>
      <c r="E14" s="15"/>
    </row>
    <row r="15" spans="1:16384" ht="16.5" customHeight="1">
      <c r="A15" s="19" t="s">
        <v>0</v>
      </c>
      <c r="B15" s="19" t="s">
        <v>1</v>
      </c>
      <c r="C15" s="19" t="s">
        <v>3</v>
      </c>
      <c r="D15" s="19" t="s">
        <v>4</v>
      </c>
      <c r="E15" s="19" t="s">
        <v>2</v>
      </c>
    </row>
    <row r="16" spans="1:16384" ht="16.5" customHeight="1">
      <c r="A16" s="12">
        <v>70</v>
      </c>
      <c r="B16" s="13">
        <v>40</v>
      </c>
      <c r="C16" s="14">
        <f>(A16*40/100)+(B16*60/100)</f>
        <v>52</v>
      </c>
      <c r="D16" s="12" t="s">
        <v>11</v>
      </c>
      <c r="E16" s="14" t="str">
        <f>IF(OR(D16&gt;=50,C16&gt;=50),"GEÇTİ","KALDI")</f>
        <v>GEÇTİ</v>
      </c>
    </row>
    <row r="17" spans="1:5" s="4" customFormat="1" ht="16.5" customHeight="1">
      <c r="A17" s="30" t="s">
        <v>16</v>
      </c>
      <c r="B17" s="31"/>
      <c r="C17" s="16">
        <v>52</v>
      </c>
      <c r="D17" s="16">
        <v>50</v>
      </c>
      <c r="E17" s="16" t="s">
        <v>13</v>
      </c>
    </row>
    <row r="18" spans="1:5" ht="10.5" customHeight="1">
      <c r="A18" s="15"/>
      <c r="B18" s="15"/>
      <c r="C18" s="15"/>
      <c r="D18" s="15"/>
      <c r="E18" s="15"/>
    </row>
    <row r="19" spans="1:5" ht="13.5" customHeight="1">
      <c r="A19" s="11" t="s">
        <v>18</v>
      </c>
      <c r="B19" s="11"/>
      <c r="C19" s="11"/>
      <c r="D19" s="11"/>
      <c r="E19" s="11"/>
    </row>
    <row r="20" spans="1:5" ht="16.5" customHeight="1">
      <c r="A20" s="19" t="s">
        <v>0</v>
      </c>
      <c r="B20" s="19" t="s">
        <v>1</v>
      </c>
      <c r="C20" s="19" t="s">
        <v>3</v>
      </c>
      <c r="D20" s="19" t="s">
        <v>4</v>
      </c>
      <c r="E20" s="19" t="s">
        <v>2</v>
      </c>
    </row>
    <row r="21" spans="1:5" ht="16.5" customHeight="1">
      <c r="A21" s="12">
        <v>75</v>
      </c>
      <c r="B21" s="13">
        <v>40</v>
      </c>
      <c r="C21" s="21">
        <f>(A21*40/100)+(B21*60/100)</f>
        <v>54</v>
      </c>
      <c r="D21" s="12">
        <v>57</v>
      </c>
      <c r="E21" s="14" t="str">
        <f>IF(AND(C21&gt;=60,D21&gt;=50),"GEÇTİ",IF(D21&gt;60,"GEÇTİ","KALDI"))</f>
        <v>KALDI</v>
      </c>
    </row>
    <row r="22" spans="1:5" s="5" customFormat="1" ht="16.5" customHeight="1">
      <c r="A22" s="30" t="s">
        <v>16</v>
      </c>
      <c r="B22" s="31"/>
      <c r="C22" s="16">
        <v>54</v>
      </c>
      <c r="D22" s="16">
        <v>57</v>
      </c>
      <c r="E22" s="16" t="s">
        <v>14</v>
      </c>
    </row>
    <row r="23" spans="1:5" ht="10.5" customHeight="1">
      <c r="A23" s="15"/>
      <c r="B23" s="15"/>
      <c r="C23" s="15"/>
      <c r="D23" s="15"/>
      <c r="E23" s="15"/>
    </row>
    <row r="24" spans="1:5" ht="13.5" customHeight="1">
      <c r="A24" s="11" t="s">
        <v>5</v>
      </c>
      <c r="B24" s="11"/>
      <c r="C24" s="11"/>
      <c r="D24" s="11"/>
      <c r="E24" s="11"/>
    </row>
    <row r="25" spans="1:5" ht="16.5" customHeight="1">
      <c r="A25" s="12">
        <v>6</v>
      </c>
      <c r="B25" s="27" t="str">
        <f>IF(A25=1,"BİR",IF(A25=2,"İKİ",IF(A25=3,"ÜÇ",IF(A25=4,"DÖRT",IF(A25=5,"BEŞ",IF(A25=6,"ALTI","0 İLE ALTIDAN FARKLI"))))))</f>
        <v>ALTI</v>
      </c>
      <c r="C25" s="28"/>
      <c r="D25" s="28"/>
      <c r="E25" s="29"/>
    </row>
    <row r="26" spans="1:5" s="6" customFormat="1" ht="16.5" customHeight="1">
      <c r="A26" s="9" t="s">
        <v>2</v>
      </c>
      <c r="B26" s="23" t="s">
        <v>15</v>
      </c>
      <c r="C26" s="24"/>
      <c r="D26" s="24"/>
      <c r="E26" s="25"/>
    </row>
    <row r="27" spans="1:5">
      <c r="A27" s="7"/>
      <c r="B27" s="7"/>
      <c r="C27" s="7"/>
      <c r="D27" s="7"/>
      <c r="E27" s="8"/>
    </row>
    <row r="28" spans="1:5">
      <c r="A28" s="7"/>
      <c r="B28" s="7"/>
      <c r="C28" s="7"/>
      <c r="D28" s="7"/>
      <c r="E28" s="8"/>
    </row>
  </sheetData>
  <mergeCells count="9">
    <mergeCell ref="B26:E26"/>
    <mergeCell ref="A7:D7"/>
    <mergeCell ref="B25:E25"/>
    <mergeCell ref="A5:B5"/>
    <mergeCell ref="A11:B11"/>
    <mergeCell ref="A17:B17"/>
    <mergeCell ref="A22:B22"/>
    <mergeCell ref="A1:D1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>HALKBANK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SELVİ</dc:creator>
  <cp:lastModifiedBy>Metin SELVİ </cp:lastModifiedBy>
  <dcterms:created xsi:type="dcterms:W3CDTF">2015-10-13T06:32:07Z</dcterms:created>
  <dcterms:modified xsi:type="dcterms:W3CDTF">2015-10-13T08:48:27Z</dcterms:modified>
</cp:coreProperties>
</file>